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2"/>
  </bookViews>
  <sheets>
    <sheet name="I.st. - soutěž" sheetId="1" r:id="rId1"/>
    <sheet name="II.st. - soutěž" sheetId="2" r:id="rId2"/>
    <sheet name="Sumář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<sst xmlns="http://schemas.openxmlformats.org/spreadsheetml/2006/main" count="92" uniqueCount="72">
  <si>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t>LEPENKA</t>
  </si>
  <si>
    <t>SMÍŠENÝ</t>
  </si>
  <si>
    <t>CELKEM</t>
  </si>
  <si>
    <t>třída</t>
  </si>
  <si>
    <t>I.st.</t>
  </si>
  <si>
    <t>průměr</t>
  </si>
  <si>
    <t>pořadí</t>
  </si>
  <si>
    <t>žáků</t>
  </si>
  <si>
    <t>třídní uč.</t>
  </si>
  <si>
    <t>II.st.</t>
  </si>
  <si>
    <t>Stupeň</t>
  </si>
  <si>
    <t>I. st.</t>
  </si>
  <si>
    <t xml:space="preserve">Žáků </t>
  </si>
  <si>
    <t>I. + II.st.</t>
  </si>
  <si>
    <t>SOUČET CELKEM</t>
  </si>
  <si>
    <t>Děkujeme všem žákům i učitelům, kteří se soutěže ve sběru papíru zúčastnili.</t>
  </si>
  <si>
    <t>NOVINY a ČASOPISY</t>
  </si>
  <si>
    <r>
      <t xml:space="preserve">Škola - </t>
    </r>
    <r>
      <rPr>
        <b/>
        <sz val="12"/>
        <rFont val="Arial CE"/>
        <family val="0"/>
      </rPr>
      <t>pracovníci</t>
    </r>
  </si>
  <si>
    <t>škola</t>
  </si>
  <si>
    <t>pracovníci</t>
  </si>
  <si>
    <t>I. A</t>
  </si>
  <si>
    <t>I. B</t>
  </si>
  <si>
    <t>II. A</t>
  </si>
  <si>
    <t>II. B</t>
  </si>
  <si>
    <t>III. A</t>
  </si>
  <si>
    <t>III. B</t>
  </si>
  <si>
    <t>IV. A</t>
  </si>
  <si>
    <t>IV. B</t>
  </si>
  <si>
    <t>V. A</t>
  </si>
  <si>
    <t>V. B</t>
  </si>
  <si>
    <t>VI. A</t>
  </si>
  <si>
    <t>VI. B</t>
  </si>
  <si>
    <t>VII. A</t>
  </si>
  <si>
    <t>VII. B</t>
  </si>
  <si>
    <t>VIII. A</t>
  </si>
  <si>
    <t>VIII. B</t>
  </si>
  <si>
    <t>IX. A</t>
  </si>
  <si>
    <t>p. uč.           Ludrová</t>
  </si>
  <si>
    <t>NOVINY a ČASOPISY - kg</t>
  </si>
  <si>
    <t>p. uč.         Čápová</t>
  </si>
  <si>
    <t>VI. C</t>
  </si>
  <si>
    <t>VII. C</t>
  </si>
  <si>
    <t>p. uč.             Vomočil</t>
  </si>
  <si>
    <t>p. uč.         Lipavský</t>
  </si>
  <si>
    <t>VIII. C</t>
  </si>
  <si>
    <t>p. uč.             Vomáčková</t>
  </si>
  <si>
    <t>p. uč.      Klusoňová</t>
  </si>
  <si>
    <t>p. uč.       Chadimová</t>
  </si>
  <si>
    <t>p. uč.       Maršálková</t>
  </si>
  <si>
    <t>p. uč.          Čapek</t>
  </si>
  <si>
    <t>p. uč.           Králová</t>
  </si>
  <si>
    <t>p. uč. Pokorná</t>
  </si>
  <si>
    <t>p. uč. Kubíková</t>
  </si>
  <si>
    <t>p. uč Dudková</t>
  </si>
  <si>
    <t>II. C</t>
  </si>
  <si>
    <t xml:space="preserve">p. uč.       Bogdanová </t>
  </si>
  <si>
    <t>p. uč.      Švecová</t>
  </si>
  <si>
    <t>p. uč.         Lipavská</t>
  </si>
  <si>
    <t>p. uč.      Vaníčková</t>
  </si>
  <si>
    <t>p. uč.      Motlová</t>
  </si>
  <si>
    <t>p. uč.                  Hospůdková</t>
  </si>
  <si>
    <t>p. uč.             Laurinová</t>
  </si>
  <si>
    <t>p. uč.       Vejrychová</t>
  </si>
  <si>
    <t>p. uč.       Dvořák</t>
  </si>
  <si>
    <t>p. uč.          Valtová</t>
  </si>
  <si>
    <t>IX. B</t>
  </si>
  <si>
    <t>IX. C</t>
  </si>
  <si>
    <t>Sběr papíru - I.stupeň, soutěž tříd 9. + 10. 6. 2020 v kg</t>
  </si>
  <si>
    <r>
      <t xml:space="preserve">Škola odevzdala  celkem </t>
    </r>
    <r>
      <rPr>
        <b/>
        <u val="single"/>
        <sz val="22"/>
        <rFont val="Arial CE"/>
        <family val="0"/>
      </rPr>
      <t>9 004</t>
    </r>
    <r>
      <rPr>
        <b/>
        <u val="single"/>
        <sz val="22"/>
        <color indexed="56"/>
        <rFont val="Arial CE"/>
        <family val="0"/>
      </rPr>
      <t xml:space="preserve"> kg</t>
    </r>
    <r>
      <rPr>
        <b/>
        <u val="single"/>
        <sz val="20"/>
        <color indexed="56"/>
        <rFont val="Arial CE"/>
        <family val="0"/>
      </rPr>
      <t xml:space="preserve">  </t>
    </r>
    <r>
      <rPr>
        <b/>
        <u val="single"/>
        <sz val="16"/>
        <rFont val="Arial CE"/>
        <family val="0"/>
      </rPr>
      <t>použitého papíru!</t>
    </r>
  </si>
  <si>
    <t>Sběr papíru - II.stupeň, soutěž tříd 9. + 10. 6. 2020 v kg</t>
  </si>
  <si>
    <t>Sběr papíru - pracovníci školy  9.+10. 6. 2020 v kg</t>
  </si>
  <si>
    <t>Sběr papíru - soutěž tříd 9.+10.6. 2020 SUMÁŘ v kg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</si>
</sst>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  <numFmt numFmtId="170" formatCode="0.0"/>
  </numFmts>
  <fonts count="51"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0"/>
      <name val="Arial CE"/>
      <family val="0"/>
    </font>
    <font>
      <b/>
      <sz val="18"/>
      <name val="Arial CE"/>
      <family val="2"/>
    </font>
    <font>
      <b/>
      <sz val="22"/>
      <name val="Arial CE"/>
      <family val="2"/>
    </font>
    <font>
      <sz val="8"/>
      <name val="Arial CE"/>
      <family val="0"/>
    </font>
    <font>
      <sz val="22"/>
      <name val="Arial CE"/>
      <family val="0"/>
    </font>
    <font>
      <b/>
      <sz val="16"/>
      <name val="Arial CE"/>
      <family val="0"/>
    </font>
    <font>
      <b/>
      <u val="single"/>
      <sz val="22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u val="single"/>
      <sz val="16"/>
      <name val="Arial CE"/>
      <family val="0"/>
    </font>
    <font>
      <sz val="24"/>
      <name val="Arial CE"/>
      <family val="0"/>
    </font>
    <font>
      <b/>
      <u val="single"/>
      <sz val="20"/>
      <color indexed="56"/>
      <name val="Arial CE"/>
      <family val="0"/>
    </font>
    <font>
      <b/>
      <u val="single"/>
      <sz val="22"/>
      <color indexed="5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2" fontId="4" fillId="36" borderId="32" xfId="0" applyNumberFormat="1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 wrapText="1"/>
    </xf>
    <xf numFmtId="3" fontId="5" fillId="34" borderId="45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center" vertical="center"/>
    </xf>
    <xf numFmtId="3" fontId="10" fillId="35" borderId="45" xfId="0" applyNumberFormat="1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/>
    </xf>
    <xf numFmtId="3" fontId="6" fillId="36" borderId="51" xfId="0" applyNumberFormat="1" applyFont="1" applyFill="1" applyBorder="1" applyAlignment="1">
      <alignment horizontal="center" vertical="center"/>
    </xf>
    <xf numFmtId="3" fontId="6" fillId="36" borderId="5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3" fontId="6" fillId="36" borderId="53" xfId="0" applyNumberFormat="1" applyFont="1" applyFill="1" applyBorder="1" applyAlignment="1">
      <alignment horizontal="center" vertical="center"/>
    </xf>
    <xf numFmtId="3" fontId="6" fillId="19" borderId="27" xfId="0" applyNumberFormat="1" applyFont="1" applyFill="1" applyBorder="1" applyAlignment="1">
      <alignment horizontal="center" vertical="center"/>
    </xf>
    <xf numFmtId="0" fontId="2" fillId="19" borderId="54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3" fontId="10" fillId="19" borderId="31" xfId="0" applyNumberFormat="1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2" fillId="37" borderId="57" xfId="0" applyFont="1" applyFill="1" applyBorder="1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6" fillId="37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6" fillId="38" borderId="57" xfId="0" applyNumberFormat="1" applyFont="1" applyFill="1" applyBorder="1" applyAlignment="1">
      <alignment horizontal="center" vertical="center"/>
    </xf>
    <xf numFmtId="0" fontId="8" fillId="38" borderId="50" xfId="0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3" fontId="10" fillId="38" borderId="31" xfId="0" applyNumberFormat="1" applyFont="1" applyFill="1" applyBorder="1" applyAlignment="1">
      <alignment horizontal="center" vertical="center"/>
    </xf>
    <xf numFmtId="0" fontId="0" fillId="38" borderId="63" xfId="0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 vertical="center"/>
    </xf>
    <xf numFmtId="0" fontId="2" fillId="39" borderId="5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0">
      <selection activeCell="E10" sqref="E10:F10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6.375" style="0" customWidth="1"/>
    <col min="4" max="4" width="14.25390625" style="0" customWidth="1"/>
    <col min="5" max="5" width="13.875" style="0" customWidth="1"/>
    <col min="6" max="6" width="11.125" style="0" customWidth="1"/>
    <col min="7" max="7" width="17.00390625" style="0" customWidth="1"/>
    <col min="8" max="8" width="16.00390625" style="0" customWidth="1"/>
    <col min="9" max="9" width="14.625" style="0" customWidth="1"/>
    <col min="10" max="10" width="14.00390625" style="0" customWidth="1"/>
    <col min="11" max="11" width="10.25390625" style="0" customWidth="1"/>
  </cols>
  <sheetData>
    <row r="1" ht="24.75" customHeight="1" thickBot="1"/>
    <row r="2" spans="2:11" ht="60.75" customHeight="1" thickBot="1">
      <c r="B2" s="78" t="s">
        <v>67</v>
      </c>
      <c r="C2" s="79"/>
      <c r="D2" s="79"/>
      <c r="E2" s="79"/>
      <c r="F2" s="79"/>
      <c r="G2" s="79"/>
      <c r="H2" s="79"/>
      <c r="I2" s="79"/>
      <c r="J2" s="80"/>
      <c r="K2" s="81"/>
    </row>
    <row r="3" spans="2:11" ht="26.25" customHeight="1" thickBot="1">
      <c r="B3" s="7" t="s">
        <v>3</v>
      </c>
      <c r="C3" s="8" t="s">
        <v>7</v>
      </c>
      <c r="D3" s="9" t="s">
        <v>8</v>
      </c>
      <c r="E3" s="82" t="s">
        <v>16</v>
      </c>
      <c r="F3" s="83"/>
      <c r="G3" s="15" t="s">
        <v>0</v>
      </c>
      <c r="H3" s="75" t="s">
        <v>1</v>
      </c>
      <c r="I3" s="2" t="s">
        <v>2</v>
      </c>
      <c r="J3" s="2" t="s">
        <v>5</v>
      </c>
      <c r="K3" s="1" t="s">
        <v>6</v>
      </c>
    </row>
    <row r="4" spans="2:11" ht="33" customHeight="1">
      <c r="B4" s="10" t="s">
        <v>20</v>
      </c>
      <c r="C4" s="11">
        <v>25</v>
      </c>
      <c r="D4" s="41" t="s">
        <v>51</v>
      </c>
      <c r="E4" s="88">
        <v>77</v>
      </c>
      <c r="F4" s="89"/>
      <c r="G4" s="3">
        <v>0</v>
      </c>
      <c r="H4" s="4">
        <v>0</v>
      </c>
      <c r="I4" s="67">
        <f>SUM(E4:H4)</f>
        <v>77</v>
      </c>
      <c r="J4" s="32">
        <f>I4/C4</f>
        <v>3.08</v>
      </c>
      <c r="K4" s="66"/>
    </row>
    <row r="5" spans="2:11" ht="33" customHeight="1">
      <c r="B5" s="10" t="s">
        <v>21</v>
      </c>
      <c r="C5" s="11">
        <v>26</v>
      </c>
      <c r="D5" s="35" t="s">
        <v>57</v>
      </c>
      <c r="E5" s="84">
        <v>295</v>
      </c>
      <c r="F5" s="85"/>
      <c r="G5" s="3">
        <v>28</v>
      </c>
      <c r="H5" s="4">
        <v>0</v>
      </c>
      <c r="I5" s="67">
        <f aca="true" t="shared" si="0" ref="I5:I14">SUM(E5:H5)</f>
        <v>323</v>
      </c>
      <c r="J5" s="32">
        <f>I5/C5</f>
        <v>12.423076923076923</v>
      </c>
      <c r="K5" s="66"/>
    </row>
    <row r="6" spans="2:11" ht="33" customHeight="1">
      <c r="B6" s="12" t="s">
        <v>22</v>
      </c>
      <c r="C6" s="11">
        <v>20</v>
      </c>
      <c r="D6" s="41" t="s">
        <v>52</v>
      </c>
      <c r="E6" s="86">
        <v>297</v>
      </c>
      <c r="F6" s="87"/>
      <c r="G6" s="3">
        <v>88</v>
      </c>
      <c r="H6" s="4">
        <v>0</v>
      </c>
      <c r="I6" s="67">
        <f t="shared" si="0"/>
        <v>385</v>
      </c>
      <c r="J6" s="32">
        <f aca="true" t="shared" si="1" ref="J6:J15">I6/C6</f>
        <v>19.25</v>
      </c>
      <c r="K6" s="66"/>
    </row>
    <row r="7" spans="2:11" ht="33" customHeight="1">
      <c r="B7" s="12" t="s">
        <v>23</v>
      </c>
      <c r="C7" s="11">
        <v>19</v>
      </c>
      <c r="D7" s="41" t="s">
        <v>53</v>
      </c>
      <c r="E7" s="86">
        <v>346</v>
      </c>
      <c r="F7" s="87"/>
      <c r="G7" s="5">
        <v>188</v>
      </c>
      <c r="H7" s="6">
        <v>0</v>
      </c>
      <c r="I7" s="67">
        <f t="shared" si="0"/>
        <v>534</v>
      </c>
      <c r="J7" s="32">
        <f t="shared" si="1"/>
        <v>28.105263157894736</v>
      </c>
      <c r="K7" s="31"/>
    </row>
    <row r="8" spans="2:11" ht="33" customHeight="1">
      <c r="B8" s="12" t="s">
        <v>54</v>
      </c>
      <c r="C8" s="11">
        <v>19</v>
      </c>
      <c r="D8" s="35" t="s">
        <v>55</v>
      </c>
      <c r="E8" s="86">
        <v>30</v>
      </c>
      <c r="F8" s="87"/>
      <c r="G8" s="5">
        <v>195</v>
      </c>
      <c r="H8" s="6">
        <v>0</v>
      </c>
      <c r="I8" s="67">
        <f t="shared" si="0"/>
        <v>225</v>
      </c>
      <c r="J8" s="32">
        <f t="shared" si="1"/>
        <v>11.842105263157896</v>
      </c>
      <c r="K8" s="31"/>
    </row>
    <row r="9" spans="2:11" ht="33" customHeight="1">
      <c r="B9" s="12" t="s">
        <v>24</v>
      </c>
      <c r="C9" s="13">
        <v>19</v>
      </c>
      <c r="D9" s="35" t="s">
        <v>56</v>
      </c>
      <c r="E9" s="86">
        <v>74</v>
      </c>
      <c r="F9" s="87"/>
      <c r="G9" s="5">
        <v>11</v>
      </c>
      <c r="H9" s="6">
        <v>0</v>
      </c>
      <c r="I9" s="67">
        <f t="shared" si="0"/>
        <v>85</v>
      </c>
      <c r="J9" s="32">
        <f t="shared" si="1"/>
        <v>4.473684210526316</v>
      </c>
      <c r="K9" s="31"/>
    </row>
    <row r="10" spans="2:11" ht="33" customHeight="1">
      <c r="B10" s="12" t="s">
        <v>25</v>
      </c>
      <c r="C10" s="13">
        <v>26</v>
      </c>
      <c r="D10" s="35" t="s">
        <v>58</v>
      </c>
      <c r="E10" s="86">
        <v>458</v>
      </c>
      <c r="F10" s="87"/>
      <c r="G10" s="5">
        <v>28</v>
      </c>
      <c r="H10" s="6">
        <v>0</v>
      </c>
      <c r="I10" s="67">
        <f t="shared" si="0"/>
        <v>486</v>
      </c>
      <c r="J10" s="32">
        <f t="shared" si="1"/>
        <v>18.692307692307693</v>
      </c>
      <c r="K10" s="31"/>
    </row>
    <row r="11" spans="2:11" ht="33" customHeight="1">
      <c r="B11" s="12" t="s">
        <v>26</v>
      </c>
      <c r="C11" s="13">
        <v>29</v>
      </c>
      <c r="D11" s="35" t="s">
        <v>59</v>
      </c>
      <c r="E11" s="86">
        <v>245</v>
      </c>
      <c r="F11" s="87"/>
      <c r="G11" s="5">
        <v>24</v>
      </c>
      <c r="H11" s="6">
        <v>0</v>
      </c>
      <c r="I11" s="67">
        <f t="shared" si="0"/>
        <v>269</v>
      </c>
      <c r="J11" s="32">
        <f t="shared" si="1"/>
        <v>9.275862068965518</v>
      </c>
      <c r="K11" s="31"/>
    </row>
    <row r="12" spans="2:11" ht="33" customHeight="1">
      <c r="B12" s="12" t="s">
        <v>27</v>
      </c>
      <c r="C12" s="13">
        <v>24</v>
      </c>
      <c r="D12" s="35" t="s">
        <v>46</v>
      </c>
      <c r="E12" s="86">
        <v>1142</v>
      </c>
      <c r="F12" s="87"/>
      <c r="G12" s="5">
        <v>30</v>
      </c>
      <c r="H12" s="6">
        <v>0</v>
      </c>
      <c r="I12" s="67">
        <f t="shared" si="0"/>
        <v>1172</v>
      </c>
      <c r="J12" s="32">
        <f t="shared" si="1"/>
        <v>48.833333333333336</v>
      </c>
      <c r="K12" s="31"/>
    </row>
    <row r="13" spans="2:11" ht="33" customHeight="1">
      <c r="B13" s="12" t="s">
        <v>28</v>
      </c>
      <c r="C13" s="13">
        <v>30</v>
      </c>
      <c r="D13" s="35" t="s">
        <v>60</v>
      </c>
      <c r="E13" s="86">
        <v>382</v>
      </c>
      <c r="F13" s="87"/>
      <c r="G13" s="5">
        <v>51</v>
      </c>
      <c r="H13" s="6">
        <v>0</v>
      </c>
      <c r="I13" s="67">
        <f t="shared" si="0"/>
        <v>433</v>
      </c>
      <c r="J13" s="32">
        <f t="shared" si="1"/>
        <v>14.433333333333334</v>
      </c>
      <c r="K13" s="31"/>
    </row>
    <row r="14" spans="2:11" ht="33" customHeight="1" thickBot="1">
      <c r="B14" s="14" t="s">
        <v>29</v>
      </c>
      <c r="C14" s="13">
        <v>29</v>
      </c>
      <c r="D14" s="35" t="s">
        <v>61</v>
      </c>
      <c r="E14" s="86">
        <v>170</v>
      </c>
      <c r="F14" s="87"/>
      <c r="G14" s="5">
        <v>0</v>
      </c>
      <c r="H14" s="6">
        <v>0</v>
      </c>
      <c r="I14" s="67">
        <f t="shared" si="0"/>
        <v>170</v>
      </c>
      <c r="J14" s="32">
        <f t="shared" si="1"/>
        <v>5.862068965517241</v>
      </c>
      <c r="K14" s="31"/>
    </row>
    <row r="15" spans="2:11" ht="33" customHeight="1" thickBot="1">
      <c r="B15" s="63" t="s">
        <v>4</v>
      </c>
      <c r="C15" s="64">
        <f>SUM(C4:C14)</f>
        <v>266</v>
      </c>
      <c r="D15" s="65" t="s">
        <v>2</v>
      </c>
      <c r="E15" s="90">
        <f>SUM(E4:F14)</f>
        <v>3516</v>
      </c>
      <c r="F15" s="83"/>
      <c r="G15" s="22">
        <f>SUM(G4:G14)</f>
        <v>643</v>
      </c>
      <c r="H15" s="74">
        <f>SUM(H4:H14)</f>
        <v>0</v>
      </c>
      <c r="I15" s="23">
        <f>SUM(I4:I14)</f>
        <v>4159</v>
      </c>
      <c r="J15" s="32">
        <f t="shared" si="1"/>
        <v>15.635338345864662</v>
      </c>
      <c r="K15" s="3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</sheetData>
  <sheetProtection/>
  <mergeCells count="14">
    <mergeCell ref="E15:F15"/>
    <mergeCell ref="E11:F11"/>
    <mergeCell ref="E12:F12"/>
    <mergeCell ref="E13:F13"/>
    <mergeCell ref="E14:F14"/>
    <mergeCell ref="B2:K2"/>
    <mergeCell ref="E3:F3"/>
    <mergeCell ref="E5:F5"/>
    <mergeCell ref="E7:F7"/>
    <mergeCell ref="E9:F9"/>
    <mergeCell ref="E10:F10"/>
    <mergeCell ref="E8:F8"/>
    <mergeCell ref="E4:F4"/>
    <mergeCell ref="E6:F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3.75390625" style="0" customWidth="1"/>
    <col min="2" max="2" width="8.625" style="0" customWidth="1"/>
    <col min="3" max="3" width="6.375" style="0" customWidth="1"/>
    <col min="4" max="4" width="13.25390625" style="0" customWidth="1"/>
    <col min="5" max="5" width="14.125" style="0" customWidth="1"/>
    <col min="6" max="6" width="12.75390625" style="0" customWidth="1"/>
    <col min="7" max="8" width="15.125" style="0" customWidth="1"/>
    <col min="9" max="9" width="14.625" style="0" customWidth="1"/>
    <col min="10" max="10" width="13.875" style="0" customWidth="1"/>
    <col min="11" max="11" width="10.25390625" style="0" customWidth="1"/>
  </cols>
  <sheetData>
    <row r="1" ht="24.75" customHeight="1" thickBot="1"/>
    <row r="2" spans="2:11" ht="60" customHeight="1" thickBot="1">
      <c r="B2" s="78" t="s">
        <v>69</v>
      </c>
      <c r="C2" s="79"/>
      <c r="D2" s="79"/>
      <c r="E2" s="79"/>
      <c r="F2" s="79"/>
      <c r="G2" s="79"/>
      <c r="H2" s="79"/>
      <c r="I2" s="79"/>
      <c r="J2" s="80"/>
      <c r="K2" s="81"/>
    </row>
    <row r="3" spans="2:11" ht="26.25" customHeight="1" thickBot="1">
      <c r="B3" s="7" t="s">
        <v>3</v>
      </c>
      <c r="C3" s="8" t="s">
        <v>7</v>
      </c>
      <c r="D3" s="9" t="s">
        <v>8</v>
      </c>
      <c r="E3" s="82" t="s">
        <v>16</v>
      </c>
      <c r="F3" s="83"/>
      <c r="G3" s="15" t="s">
        <v>0</v>
      </c>
      <c r="H3" s="75" t="s">
        <v>1</v>
      </c>
      <c r="I3" s="2" t="s">
        <v>2</v>
      </c>
      <c r="J3" s="2" t="s">
        <v>5</v>
      </c>
      <c r="K3" s="1" t="s">
        <v>6</v>
      </c>
    </row>
    <row r="4" spans="2:11" ht="33" customHeight="1">
      <c r="B4" s="10" t="s">
        <v>30</v>
      </c>
      <c r="C4" s="11">
        <v>28</v>
      </c>
      <c r="D4" s="35" t="s">
        <v>62</v>
      </c>
      <c r="E4" s="91">
        <v>160</v>
      </c>
      <c r="F4" s="92"/>
      <c r="G4" s="69">
        <v>43</v>
      </c>
      <c r="H4" s="69">
        <v>0</v>
      </c>
      <c r="I4" s="67">
        <f>SUM(E4:H4)</f>
        <v>203</v>
      </c>
      <c r="J4" s="32">
        <f>I4/C4</f>
        <v>7.25</v>
      </c>
      <c r="K4" s="56"/>
    </row>
    <row r="5" spans="2:11" ht="33" customHeight="1">
      <c r="B5" s="12" t="s">
        <v>31</v>
      </c>
      <c r="C5" s="13">
        <v>30</v>
      </c>
      <c r="D5" s="35" t="s">
        <v>63</v>
      </c>
      <c r="E5" s="86">
        <v>868</v>
      </c>
      <c r="F5" s="87"/>
      <c r="G5" s="70">
        <v>20</v>
      </c>
      <c r="H5" s="70">
        <v>0</v>
      </c>
      <c r="I5" s="67">
        <f>SUM(E5:H5)</f>
        <v>888</v>
      </c>
      <c r="J5" s="32">
        <f>I5/C5</f>
        <v>29.6</v>
      </c>
      <c r="K5" s="33"/>
    </row>
    <row r="6" spans="2:11" ht="33" customHeight="1">
      <c r="B6" s="12" t="s">
        <v>40</v>
      </c>
      <c r="C6" s="13">
        <v>30</v>
      </c>
      <c r="D6" s="36" t="s">
        <v>64</v>
      </c>
      <c r="E6" s="86">
        <v>320</v>
      </c>
      <c r="F6" s="87"/>
      <c r="G6" s="70">
        <v>128</v>
      </c>
      <c r="H6" s="70">
        <v>0</v>
      </c>
      <c r="I6" s="67">
        <f>SUM(E6:H6)</f>
        <v>448</v>
      </c>
      <c r="J6" s="32">
        <f>I6/C6</f>
        <v>14.933333333333334</v>
      </c>
      <c r="K6" s="33"/>
    </row>
    <row r="7" spans="2:11" ht="33" customHeight="1">
      <c r="B7" s="12" t="s">
        <v>32</v>
      </c>
      <c r="C7" s="11">
        <v>25</v>
      </c>
      <c r="D7" s="35" t="s">
        <v>47</v>
      </c>
      <c r="E7" s="86">
        <v>512</v>
      </c>
      <c r="F7" s="87"/>
      <c r="G7" s="70">
        <v>252</v>
      </c>
      <c r="H7" s="70">
        <v>0</v>
      </c>
      <c r="I7" s="67">
        <f aca="true" t="shared" si="0" ref="I7:I15">SUM(E7:H7)</f>
        <v>764</v>
      </c>
      <c r="J7" s="32">
        <f aca="true" t="shared" si="1" ref="J7:J16">I7/C7</f>
        <v>30.56</v>
      </c>
      <c r="K7" s="33"/>
    </row>
    <row r="8" spans="2:11" ht="33" customHeight="1">
      <c r="B8" s="12" t="s">
        <v>33</v>
      </c>
      <c r="C8" s="13">
        <v>23</v>
      </c>
      <c r="D8" s="35" t="s">
        <v>48</v>
      </c>
      <c r="E8" s="86">
        <v>94</v>
      </c>
      <c r="F8" s="87"/>
      <c r="G8" s="70">
        <v>0</v>
      </c>
      <c r="H8" s="70">
        <v>0</v>
      </c>
      <c r="I8" s="67">
        <f t="shared" si="0"/>
        <v>94</v>
      </c>
      <c r="J8" s="32">
        <f t="shared" si="1"/>
        <v>4.086956521739131</v>
      </c>
      <c r="K8" s="33"/>
    </row>
    <row r="9" spans="2:11" ht="33" customHeight="1">
      <c r="B9" s="12" t="s">
        <v>41</v>
      </c>
      <c r="C9" s="13">
        <v>24</v>
      </c>
      <c r="D9" s="36" t="s">
        <v>49</v>
      </c>
      <c r="E9" s="86">
        <v>139</v>
      </c>
      <c r="F9" s="87"/>
      <c r="G9" s="70">
        <v>0</v>
      </c>
      <c r="H9" s="70">
        <v>0</v>
      </c>
      <c r="I9" s="67">
        <f t="shared" si="0"/>
        <v>139</v>
      </c>
      <c r="J9" s="32">
        <f t="shared" si="1"/>
        <v>5.791666666666667</v>
      </c>
      <c r="K9" s="33"/>
    </row>
    <row r="10" spans="2:11" ht="33" customHeight="1">
      <c r="B10" s="12" t="s">
        <v>34</v>
      </c>
      <c r="C10" s="11">
        <v>30</v>
      </c>
      <c r="D10" s="35" t="s">
        <v>42</v>
      </c>
      <c r="E10" s="86">
        <v>111</v>
      </c>
      <c r="F10" s="87"/>
      <c r="G10" s="70">
        <v>66</v>
      </c>
      <c r="H10" s="70">
        <v>0</v>
      </c>
      <c r="I10" s="67">
        <f t="shared" si="0"/>
        <v>177</v>
      </c>
      <c r="J10" s="32">
        <f t="shared" si="1"/>
        <v>5.9</v>
      </c>
      <c r="K10" s="33"/>
    </row>
    <row r="11" spans="2:11" ht="33" customHeight="1">
      <c r="B11" s="12" t="s">
        <v>35</v>
      </c>
      <c r="C11" s="13">
        <v>30</v>
      </c>
      <c r="D11" s="35" t="s">
        <v>43</v>
      </c>
      <c r="E11" s="86">
        <v>112</v>
      </c>
      <c r="F11" s="87"/>
      <c r="G11" s="70">
        <v>67</v>
      </c>
      <c r="H11" s="70">
        <v>0</v>
      </c>
      <c r="I11" s="67">
        <f t="shared" si="0"/>
        <v>179</v>
      </c>
      <c r="J11" s="32">
        <f t="shared" si="1"/>
        <v>5.966666666666667</v>
      </c>
      <c r="K11" s="33"/>
    </row>
    <row r="12" spans="2:11" ht="33" customHeight="1">
      <c r="B12" s="12" t="s">
        <v>44</v>
      </c>
      <c r="C12" s="13">
        <v>28</v>
      </c>
      <c r="D12" s="36" t="s">
        <v>50</v>
      </c>
      <c r="E12" s="86">
        <v>71</v>
      </c>
      <c r="F12" s="87"/>
      <c r="G12" s="70">
        <v>44</v>
      </c>
      <c r="H12" s="70">
        <v>0</v>
      </c>
      <c r="I12" s="67">
        <f t="shared" si="0"/>
        <v>115</v>
      </c>
      <c r="J12" s="32">
        <f t="shared" si="1"/>
        <v>4.107142857142857</v>
      </c>
      <c r="K12" s="33"/>
    </row>
    <row r="13" spans="2:11" ht="33" customHeight="1">
      <c r="B13" s="12" t="s">
        <v>36</v>
      </c>
      <c r="C13" s="13">
        <v>26</v>
      </c>
      <c r="D13" s="35" t="s">
        <v>45</v>
      </c>
      <c r="E13" s="86">
        <v>0</v>
      </c>
      <c r="F13" s="87"/>
      <c r="G13" s="70">
        <v>13</v>
      </c>
      <c r="H13" s="70">
        <v>0</v>
      </c>
      <c r="I13" s="67">
        <f t="shared" si="0"/>
        <v>13</v>
      </c>
      <c r="J13" s="32">
        <f t="shared" si="1"/>
        <v>0.5</v>
      </c>
      <c r="K13" s="33"/>
    </row>
    <row r="14" spans="2:11" ht="33" customHeight="1">
      <c r="B14" s="12" t="s">
        <v>65</v>
      </c>
      <c r="C14" s="13">
        <v>26</v>
      </c>
      <c r="D14" s="35" t="s">
        <v>39</v>
      </c>
      <c r="E14" s="86">
        <v>76</v>
      </c>
      <c r="F14" s="87"/>
      <c r="G14" s="71">
        <v>0</v>
      </c>
      <c r="H14" s="71">
        <v>0</v>
      </c>
      <c r="I14" s="73">
        <f t="shared" si="0"/>
        <v>76</v>
      </c>
      <c r="J14" s="32">
        <f t="shared" si="1"/>
        <v>2.923076923076923</v>
      </c>
      <c r="K14" s="72"/>
    </row>
    <row r="15" spans="2:11" ht="33" customHeight="1" thickBot="1">
      <c r="B15" s="12" t="s">
        <v>66</v>
      </c>
      <c r="C15" s="13">
        <v>25</v>
      </c>
      <c r="D15" s="36" t="s">
        <v>37</v>
      </c>
      <c r="E15" s="95">
        <v>0</v>
      </c>
      <c r="F15" s="96"/>
      <c r="G15" s="71">
        <v>0</v>
      </c>
      <c r="H15" s="71">
        <v>0</v>
      </c>
      <c r="I15" s="68">
        <f t="shared" si="0"/>
        <v>0</v>
      </c>
      <c r="J15" s="32">
        <f t="shared" si="1"/>
        <v>0</v>
      </c>
      <c r="K15" s="72"/>
    </row>
    <row r="16" spans="2:11" ht="40.5" customHeight="1" thickBot="1">
      <c r="B16" s="57" t="s">
        <v>9</v>
      </c>
      <c r="C16" s="58">
        <f>SUM(C4:C15)</f>
        <v>325</v>
      </c>
      <c r="D16" s="59" t="s">
        <v>2</v>
      </c>
      <c r="E16" s="93">
        <f>SUM(E4:E15)</f>
        <v>2463</v>
      </c>
      <c r="F16" s="94"/>
      <c r="G16" s="22">
        <f>SUM(G4:G15)</f>
        <v>633</v>
      </c>
      <c r="H16" s="74">
        <f>SUM(H4:H15)</f>
        <v>0</v>
      </c>
      <c r="I16" s="23">
        <f>SUM(E16:H16)</f>
        <v>3096</v>
      </c>
      <c r="J16" s="32">
        <f t="shared" si="1"/>
        <v>9.526153846153846</v>
      </c>
      <c r="K16" s="30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/>
  <mergeCells count="15">
    <mergeCell ref="E16:F16"/>
    <mergeCell ref="E9:F9"/>
    <mergeCell ref="E10:F10"/>
    <mergeCell ref="E11:F11"/>
    <mergeCell ref="E13:F13"/>
    <mergeCell ref="E15:F15"/>
    <mergeCell ref="E12:F12"/>
    <mergeCell ref="E14:F14"/>
    <mergeCell ref="B2:K2"/>
    <mergeCell ref="E3:F3"/>
    <mergeCell ref="E4:F4"/>
    <mergeCell ref="E5:F5"/>
    <mergeCell ref="E7:F7"/>
    <mergeCell ref="E8:F8"/>
    <mergeCell ref="E6:F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25390625" style="0" customWidth="1"/>
    <col min="4" max="4" width="16.875" style="0" customWidth="1"/>
    <col min="5" max="5" width="20.75390625" style="0" customWidth="1"/>
    <col min="6" max="6" width="15.125" style="0" customWidth="1"/>
    <col min="7" max="7" width="17.25390625" style="0" customWidth="1"/>
    <col min="8" max="8" width="21.125" style="0" customWidth="1"/>
    <col min="9" max="9" width="11.375" style="0" customWidth="1"/>
    <col min="10" max="10" width="9.00390625" style="0" customWidth="1"/>
  </cols>
  <sheetData>
    <row r="1" ht="21" customHeight="1" thickBot="1"/>
    <row r="2" spans="2:8" ht="37.5" customHeight="1" thickBot="1" thickTop="1">
      <c r="B2" s="105" t="s">
        <v>70</v>
      </c>
      <c r="C2" s="106"/>
      <c r="D2" s="106"/>
      <c r="E2" s="106"/>
      <c r="F2" s="106"/>
      <c r="G2" s="106"/>
      <c r="H2" s="107"/>
    </row>
    <row r="3" spans="2:8" ht="26.25" customHeight="1">
      <c r="B3" s="42" t="s">
        <v>10</v>
      </c>
      <c r="C3" s="16" t="s">
        <v>19</v>
      </c>
      <c r="D3" s="108" t="s">
        <v>16</v>
      </c>
      <c r="E3" s="109"/>
      <c r="F3" s="17" t="s">
        <v>0</v>
      </c>
      <c r="G3" s="76" t="s">
        <v>1</v>
      </c>
      <c r="H3" s="43" t="s">
        <v>2</v>
      </c>
    </row>
    <row r="4" spans="2:8" ht="42" customHeight="1" thickBot="1">
      <c r="B4" s="60" t="s">
        <v>18</v>
      </c>
      <c r="C4" s="38">
        <v>55</v>
      </c>
      <c r="D4" s="110">
        <v>721</v>
      </c>
      <c r="E4" s="111"/>
      <c r="F4" s="62">
        <v>1028</v>
      </c>
      <c r="G4" s="61">
        <v>0</v>
      </c>
      <c r="H4" s="47">
        <f>SUM(D4:G4)</f>
        <v>1749</v>
      </c>
    </row>
    <row r="5" ht="26.25" customHeight="1" thickBot="1" thickTop="1"/>
    <row r="6" spans="2:8" ht="60.75" customHeight="1" thickBot="1" thickTop="1">
      <c r="B6" s="105" t="s">
        <v>71</v>
      </c>
      <c r="C6" s="106"/>
      <c r="D6" s="106"/>
      <c r="E6" s="106"/>
      <c r="F6" s="106"/>
      <c r="G6" s="106"/>
      <c r="H6" s="107"/>
    </row>
    <row r="7" spans="2:8" ht="26.25" customHeight="1">
      <c r="B7" s="42" t="s">
        <v>10</v>
      </c>
      <c r="C7" s="16" t="s">
        <v>12</v>
      </c>
      <c r="D7" s="112" t="s">
        <v>38</v>
      </c>
      <c r="E7" s="113"/>
      <c r="F7" s="17" t="s">
        <v>0</v>
      </c>
      <c r="G7" s="18" t="s">
        <v>1</v>
      </c>
      <c r="H7" s="43" t="s">
        <v>2</v>
      </c>
    </row>
    <row r="8" spans="2:8" ht="42" customHeight="1">
      <c r="B8" s="44" t="s">
        <v>11</v>
      </c>
      <c r="C8" s="37">
        <v>269</v>
      </c>
      <c r="D8" s="114">
        <v>3516</v>
      </c>
      <c r="E8" s="115"/>
      <c r="F8" s="6">
        <v>643</v>
      </c>
      <c r="G8" s="19">
        <v>0</v>
      </c>
      <c r="H8" s="45">
        <f>SUM(D8:G8)</f>
        <v>4159</v>
      </c>
    </row>
    <row r="9" spans="2:8" ht="42" customHeight="1" thickBot="1">
      <c r="B9" s="46" t="s">
        <v>9</v>
      </c>
      <c r="C9" s="38">
        <v>324</v>
      </c>
      <c r="D9" s="97">
        <v>2463</v>
      </c>
      <c r="E9" s="98"/>
      <c r="F9" s="20">
        <v>633</v>
      </c>
      <c r="G9" s="21">
        <v>0</v>
      </c>
      <c r="H9" s="47">
        <f>SUM(D9:G9)</f>
        <v>3096</v>
      </c>
    </row>
    <row r="10" spans="2:8" ht="42" customHeight="1" thickBot="1" thickTop="1">
      <c r="B10" s="48" t="s">
        <v>13</v>
      </c>
      <c r="C10" s="39">
        <f>SUM(C8:C9)</f>
        <v>593</v>
      </c>
      <c r="D10" s="101">
        <f>SUM(D8:E9)</f>
        <v>5979</v>
      </c>
      <c r="E10" s="102"/>
      <c r="F10" s="27">
        <f>SUM(F8:F9)</f>
        <v>1276</v>
      </c>
      <c r="G10" s="28">
        <f>SUM(G8:G9)</f>
        <v>0</v>
      </c>
      <c r="H10" s="49">
        <f>SUM(H8:H9)</f>
        <v>7255</v>
      </c>
    </row>
    <row r="11" spans="2:8" ht="41.25" customHeight="1" thickBot="1" thickTop="1">
      <c r="B11" s="50" t="s">
        <v>17</v>
      </c>
      <c r="C11" s="40">
        <v>55</v>
      </c>
      <c r="D11" s="103">
        <v>721</v>
      </c>
      <c r="E11" s="104"/>
      <c r="F11" s="25">
        <v>1028</v>
      </c>
      <c r="G11" s="26">
        <v>0</v>
      </c>
      <c r="H11" s="51">
        <f>SUM(D11:G11)</f>
        <v>1749</v>
      </c>
    </row>
    <row r="12" spans="2:8" ht="45" customHeight="1" thickBot="1" thickTop="1">
      <c r="B12" s="52" t="s">
        <v>14</v>
      </c>
      <c r="C12" s="53">
        <f aca="true" t="shared" si="0" ref="C12:H12">SUM(C10:C11)</f>
        <v>648</v>
      </c>
      <c r="D12" s="99">
        <f t="shared" si="0"/>
        <v>6700</v>
      </c>
      <c r="E12" s="100"/>
      <c r="F12" s="54">
        <f t="shared" si="0"/>
        <v>2304</v>
      </c>
      <c r="G12" s="77">
        <f t="shared" si="0"/>
        <v>0</v>
      </c>
      <c r="H12" s="55">
        <f t="shared" si="0"/>
        <v>9004</v>
      </c>
    </row>
    <row r="13" ht="20.25" customHeight="1" thickTop="1"/>
    <row r="14" ht="28.5" customHeight="1">
      <c r="B14" s="29" t="s">
        <v>15</v>
      </c>
    </row>
    <row r="15" ht="40.5" customHeight="1">
      <c r="B15" s="34" t="s">
        <v>68</v>
      </c>
    </row>
    <row r="16" ht="40.5" customHeight="1"/>
    <row r="17" spans="4:8" ht="40.5" customHeight="1">
      <c r="D17" s="24"/>
      <c r="E17" s="24"/>
      <c r="F17" s="24"/>
      <c r="G17" s="24"/>
      <c r="H17" s="24"/>
    </row>
    <row r="18" ht="15.75" customHeight="1"/>
    <row r="19" ht="15.75" customHeight="1"/>
    <row r="20" ht="60" customHeight="1"/>
    <row r="21" ht="60" customHeight="1"/>
    <row r="22" ht="15.75" customHeight="1"/>
    <row r="23" ht="15.75" customHeight="1"/>
    <row r="24" ht="15.75" customHeight="1"/>
  </sheetData>
  <sheetProtection/>
  <mergeCells count="10">
    <mergeCell ref="D9:E9"/>
    <mergeCell ref="D12:E12"/>
    <mergeCell ref="D10:E10"/>
    <mergeCell ref="D11:E11"/>
    <mergeCell ref="B2:H2"/>
    <mergeCell ref="D3:E3"/>
    <mergeCell ref="D4:E4"/>
    <mergeCell ref="B6:H6"/>
    <mergeCell ref="D7:E7"/>
    <mergeCell ref="D8:E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základní škola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Stanislav Švejcar</cp:lastModifiedBy>
  <cp:lastPrinted>2020-06-11T12:25:19Z</cp:lastPrinted>
  <dcterms:created xsi:type="dcterms:W3CDTF">2005-05-20T05:02:32Z</dcterms:created>
  <dcterms:modified xsi:type="dcterms:W3CDTF">2020-09-24T05:13:02Z</dcterms:modified>
  <cp:category/>
  <cp:version/>
  <cp:contentType/>
  <cp:contentStatus/>
</cp:coreProperties>
</file>