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zamecka-my.sharepoint.com/personal/ondrej_vomocil_1zs_litomysl_cz/Documents/Ředitel/Doseděl/školní rok - ORGANIZACE ROKU/20232024/"/>
    </mc:Choice>
  </mc:AlternateContent>
  <xr:revisionPtr revIDLastSave="7" documentId="8_{8B680F71-E778-4B40-8289-C2BABA65EC73}" xr6:coauthVersionLast="47" xr6:coauthVersionMax="47" xr10:uidLastSave="{E2CF0156-C401-432F-83C0-E70D34DDF18D}"/>
  <bookViews>
    <workbookView xWindow="-108" yWindow="-108" windowWidth="23256" windowHeight="12456" xr2:uid="{00000000-000D-0000-FFFF-FFFF00000000}"/>
  </bookViews>
  <sheets>
    <sheet name="1. 9. 2023" sheetId="5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59" l="1"/>
  <c r="D12" i="59"/>
  <c r="F26" i="59" l="1"/>
  <c r="F27" i="59"/>
  <c r="F25" i="59"/>
  <c r="E28" i="59"/>
  <c r="D28" i="59"/>
  <c r="E8" i="59"/>
  <c r="D8" i="59"/>
  <c r="F7" i="59"/>
  <c r="F6" i="59"/>
  <c r="F5" i="59"/>
  <c r="G28" i="59" l="1"/>
  <c r="G8" i="59"/>
  <c r="F10" i="59"/>
  <c r="F38" i="59" l="1"/>
  <c r="F11" i="59" l="1"/>
  <c r="F30" i="59"/>
  <c r="F29" i="59"/>
  <c r="F34" i="59"/>
  <c r="F33" i="59"/>
  <c r="F32" i="59"/>
  <c r="F39" i="59"/>
  <c r="F37" i="59"/>
  <c r="F36" i="59"/>
  <c r="F14" i="59"/>
  <c r="F13" i="59"/>
  <c r="F17" i="59"/>
  <c r="F16" i="59"/>
  <c r="F20" i="59"/>
  <c r="F19" i="59"/>
  <c r="E40" i="59"/>
  <c r="D40" i="59"/>
  <c r="E35" i="59"/>
  <c r="D35" i="59"/>
  <c r="E31" i="59"/>
  <c r="D31" i="59"/>
  <c r="D42" i="59" s="1"/>
  <c r="E21" i="59"/>
  <c r="D21" i="59"/>
  <c r="E18" i="59"/>
  <c r="D18" i="59"/>
  <c r="E15" i="59"/>
  <c r="D15" i="59"/>
  <c r="F9" i="59"/>
  <c r="E42" i="59" l="1"/>
  <c r="E22" i="59"/>
  <c r="D22" i="59"/>
  <c r="G12" i="59"/>
  <c r="G40" i="59"/>
  <c r="G21" i="59"/>
  <c r="G18" i="59"/>
  <c r="G35" i="59"/>
  <c r="G31" i="59"/>
  <c r="G15" i="59"/>
  <c r="G42" i="59" l="1"/>
  <c r="G43" i="59" s="1"/>
  <c r="G22" i="59"/>
  <c r="G23" i="59" s="1"/>
  <c r="G44" i="59" l="1"/>
  <c r="G45" i="59" s="1"/>
</calcChain>
</file>

<file path=xl/sharedStrings.xml><?xml version="1.0" encoding="utf-8"?>
<sst xmlns="http://schemas.openxmlformats.org/spreadsheetml/2006/main" count="62" uniqueCount="62">
  <si>
    <t>třída</t>
  </si>
  <si>
    <t>třídní učitel(ka)</t>
  </si>
  <si>
    <t>chlapců</t>
  </si>
  <si>
    <t>dívek</t>
  </si>
  <si>
    <t>celkem</t>
  </si>
  <si>
    <t>škola celkem</t>
  </si>
  <si>
    <t>I. A</t>
  </si>
  <si>
    <t>Kubíková Hana</t>
  </si>
  <si>
    <t>I. B</t>
  </si>
  <si>
    <t>Lipavská Monika</t>
  </si>
  <si>
    <t>I. C</t>
  </si>
  <si>
    <t>Víchová Lucie</t>
  </si>
  <si>
    <t>II. A</t>
  </si>
  <si>
    <t>Říhová Michaela</t>
  </si>
  <si>
    <t>II. B</t>
  </si>
  <si>
    <t>Pokorná Adéla</t>
  </si>
  <si>
    <t>II. C</t>
  </si>
  <si>
    <t>Karlíková Terezie</t>
  </si>
  <si>
    <t>III. A</t>
  </si>
  <si>
    <t>Bogdanová Pavla</t>
  </si>
  <si>
    <t>III. B</t>
  </si>
  <si>
    <t>Laurinová Zdeňka</t>
  </si>
  <si>
    <t>IV. A</t>
  </si>
  <si>
    <t>Motlová Iva</t>
  </si>
  <si>
    <t>IV. B</t>
  </si>
  <si>
    <t>Vaníčková Jana</t>
  </si>
  <si>
    <t>V. A</t>
  </si>
  <si>
    <t>Švecová Jaroslava</t>
  </si>
  <si>
    <t>V. B</t>
  </si>
  <si>
    <t>Kovářová Hana</t>
  </si>
  <si>
    <t>I. stupeň celkem</t>
  </si>
  <si>
    <t>VI. A</t>
  </si>
  <si>
    <t>Koptíková Kamila</t>
  </si>
  <si>
    <t>VI. B</t>
  </si>
  <si>
    <t>Bořková Veronika</t>
  </si>
  <si>
    <t>VI. C</t>
  </si>
  <si>
    <t>Hodková Jana</t>
  </si>
  <si>
    <t>VII. A</t>
  </si>
  <si>
    <t>Kozák Vojtěch</t>
  </si>
  <si>
    <t>VII. B</t>
  </si>
  <si>
    <t>Čapek Miloš</t>
  </si>
  <si>
    <t>VIII. A</t>
  </si>
  <si>
    <t>Stolín Petr</t>
  </si>
  <si>
    <t>VIII. B</t>
  </si>
  <si>
    <t>VIII. C</t>
  </si>
  <si>
    <t>Jetmarová Radka</t>
  </si>
  <si>
    <t>IX. A</t>
  </si>
  <si>
    <t>Vomáčková Martina</t>
  </si>
  <si>
    <t>IX. B</t>
  </si>
  <si>
    <t>Ludrová Silvie</t>
  </si>
  <si>
    <t>IX. C</t>
  </si>
  <si>
    <t>Čápová Renata</t>
  </si>
  <si>
    <t>IX. D</t>
  </si>
  <si>
    <t>Matejsková Dana</t>
  </si>
  <si>
    <t>II. stupeň celkem</t>
  </si>
  <si>
    <t>Škola celkem</t>
  </si>
  <si>
    <t>počet</t>
  </si>
  <si>
    <t>Průměr na třídu</t>
  </si>
  <si>
    <t>Průměr na třídu I. st.</t>
  </si>
  <si>
    <t>Průměr na třídu II. st.</t>
  </si>
  <si>
    <t>Franková Anna</t>
  </si>
  <si>
    <r>
      <t xml:space="preserve">Přehled tříd pro školní rok 2023/2024 </t>
    </r>
    <r>
      <rPr>
        <b/>
        <sz val="10"/>
        <rFont val="Arial CE"/>
        <charset val="238"/>
      </rPr>
      <t>k</t>
    </r>
    <r>
      <rPr>
        <b/>
        <sz val="10"/>
        <color indexed="10"/>
        <rFont val="Arial CE"/>
        <charset val="238"/>
      </rPr>
      <t xml:space="preserve"> </t>
    </r>
    <r>
      <rPr>
        <b/>
        <sz val="10"/>
        <rFont val="Arial CE"/>
        <charset val="238"/>
      </rPr>
      <t>datu 5. 3.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</si>
</sst>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color indexed="10"/>
      <name val="Arial CE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14"/>
      <name val="Arial CE"/>
      <charset val="238"/>
    </font>
    <font>
      <b/>
      <sz val="8"/>
      <name val="Arial CE"/>
      <family val="2"/>
      <charset val="238"/>
    </font>
    <font>
      <b/>
      <sz val="10"/>
      <color indexed="10"/>
      <name val="Arial CE"/>
      <charset val="238"/>
    </font>
    <font>
      <b/>
      <sz val="14"/>
      <name val="Arial CE"/>
      <charset val="238"/>
    </font>
    <font>
      <sz val="10"/>
      <color theme="1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1FA8E"/>
        <bgColor indexed="64"/>
      </patternFill>
    </fill>
    <fill>
      <patternFill patternType="solid">
        <fgColor rgb="FFC2FA9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0" fillId="0" borderId="0" xfId="0" applyFont="1"/>
    <xf numFmtId="0" fontId="11" fillId="0" borderId="0" xfId="0" applyFont="1"/>
    <xf numFmtId="0" fontId="4" fillId="9" borderId="7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0" fillId="0" borderId="11" xfId="0" applyBorder="1"/>
    <xf numFmtId="0" fontId="12" fillId="4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/>
    <xf numFmtId="0" fontId="1" fillId="9" borderId="15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16" fillId="7" borderId="2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4" fillId="8" borderId="6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2" fontId="4" fillId="4" borderId="6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2" fontId="10" fillId="4" borderId="6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8" fillId="8" borderId="16" xfId="0" applyNumberFormat="1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/>
    </xf>
    <xf numFmtId="0" fontId="15" fillId="10" borderId="13" xfId="0" applyFont="1" applyFill="1" applyBorder="1" applyAlignment="1">
      <alignment horizontal="center" vertical="center"/>
    </xf>
    <xf numFmtId="0" fontId="15" fillId="10" borderId="1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5"/>
  <sheetViews>
    <sheetView tabSelected="1" workbookViewId="0">
      <selection activeCell="H41" sqref="H41"/>
    </sheetView>
  </sheetViews>
  <sheetFormatPr defaultRowHeight="13.2" x14ac:dyDescent="0.25"/>
  <cols>
    <col min="1" max="1" width="6.33203125" customWidth="1"/>
    <col min="2" max="2" width="8.44140625" customWidth="1"/>
    <col min="3" max="3" width="20.109375" customWidth="1"/>
    <col min="4" max="4" width="10.5546875" bestFit="1" customWidth="1"/>
    <col min="6" max="6" width="11" customWidth="1"/>
    <col min="7" max="7" width="13.5546875" customWidth="1"/>
    <col min="8" max="8" width="16.33203125" customWidth="1"/>
  </cols>
  <sheetData>
    <row r="1" spans="2:8" ht="23.25" customHeight="1" x14ac:dyDescent="0.25"/>
    <row r="2" spans="2:8" ht="30.75" customHeight="1" x14ac:dyDescent="0.25">
      <c r="B2" s="60" t="s">
        <v>61</v>
      </c>
      <c r="C2" s="61"/>
      <c r="D2" s="61"/>
      <c r="E2" s="61"/>
      <c r="F2" s="61"/>
      <c r="G2" s="62"/>
    </row>
    <row r="3" spans="2:8" ht="21" customHeight="1" thickBot="1" x14ac:dyDescent="0.3">
      <c r="G3" s="6"/>
    </row>
    <row r="4" spans="2:8" ht="16.2" thickBot="1" x14ac:dyDescent="0.35">
      <c r="B4" s="9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3" t="s">
        <v>5</v>
      </c>
    </row>
    <row r="5" spans="2:8" ht="15.6" x14ac:dyDescent="0.25">
      <c r="B5" s="10" t="s">
        <v>6</v>
      </c>
      <c r="C5" s="11" t="s">
        <v>7</v>
      </c>
      <c r="D5" s="12">
        <v>9</v>
      </c>
      <c r="E5" s="12">
        <v>7</v>
      </c>
      <c r="F5" s="13">
        <f>SUM(D5:E5)</f>
        <v>16</v>
      </c>
      <c r="G5" s="14"/>
    </row>
    <row r="6" spans="2:8" ht="15.6" x14ac:dyDescent="0.25">
      <c r="B6" s="10" t="s">
        <v>8</v>
      </c>
      <c r="C6" s="11" t="s">
        <v>9</v>
      </c>
      <c r="D6" s="12">
        <v>10</v>
      </c>
      <c r="E6" s="12">
        <v>7</v>
      </c>
      <c r="F6" s="13">
        <f>SUM(D6:E6)</f>
        <v>17</v>
      </c>
      <c r="G6" s="14"/>
    </row>
    <row r="7" spans="2:8" ht="15.6" x14ac:dyDescent="0.25">
      <c r="B7" s="10" t="s">
        <v>10</v>
      </c>
      <c r="C7" s="11" t="s">
        <v>11</v>
      </c>
      <c r="D7" s="12">
        <v>9</v>
      </c>
      <c r="E7" s="12">
        <v>8</v>
      </c>
      <c r="F7" s="13">
        <f>SUM(D7:E7)</f>
        <v>17</v>
      </c>
      <c r="G7" s="14"/>
    </row>
    <row r="8" spans="2:8" ht="15.6" x14ac:dyDescent="0.25">
      <c r="B8" s="10"/>
      <c r="C8" s="15"/>
      <c r="D8" s="16">
        <f>SUM(D5:D7)</f>
        <v>28</v>
      </c>
      <c r="E8" s="16">
        <f>SUM(E5:E7)</f>
        <v>22</v>
      </c>
      <c r="F8" s="17"/>
      <c r="G8" s="18">
        <f>SUM(D8:E8)</f>
        <v>50</v>
      </c>
    </row>
    <row r="9" spans="2:8" ht="15.6" x14ac:dyDescent="0.25">
      <c r="B9" s="10" t="s">
        <v>12</v>
      </c>
      <c r="C9" s="11" t="s">
        <v>13</v>
      </c>
      <c r="D9" s="12">
        <v>11</v>
      </c>
      <c r="E9" s="12">
        <v>11</v>
      </c>
      <c r="F9" s="13">
        <f>SUM(D9:E9)</f>
        <v>22</v>
      </c>
      <c r="G9" s="14"/>
    </row>
    <row r="10" spans="2:8" ht="15.6" x14ac:dyDescent="0.25">
      <c r="B10" s="10" t="s">
        <v>14</v>
      </c>
      <c r="C10" s="11" t="s">
        <v>15</v>
      </c>
      <c r="D10" s="12">
        <v>11</v>
      </c>
      <c r="E10" s="12">
        <v>10</v>
      </c>
      <c r="F10" s="13">
        <f>SUM(D10:E10)</f>
        <v>21</v>
      </c>
      <c r="G10" s="14"/>
    </row>
    <row r="11" spans="2:8" ht="15.6" x14ac:dyDescent="0.25">
      <c r="B11" s="10" t="s">
        <v>16</v>
      </c>
      <c r="C11" s="11" t="s">
        <v>17</v>
      </c>
      <c r="D11" s="12">
        <v>13</v>
      </c>
      <c r="E11" s="12">
        <v>9</v>
      </c>
      <c r="F11" s="13">
        <f>SUM(D11:E11)</f>
        <v>22</v>
      </c>
      <c r="G11" s="14"/>
    </row>
    <row r="12" spans="2:8" ht="15.6" x14ac:dyDescent="0.25">
      <c r="B12" s="10"/>
      <c r="C12" s="15"/>
      <c r="D12" s="16">
        <f>SUM(D9:D11)</f>
        <v>35</v>
      </c>
      <c r="E12" s="16">
        <f>SUM(E9:E11)</f>
        <v>30</v>
      </c>
      <c r="F12" s="17"/>
      <c r="G12" s="18">
        <f>SUM(D12:E12)</f>
        <v>65</v>
      </c>
    </row>
    <row r="13" spans="2:8" ht="15.6" x14ac:dyDescent="0.25">
      <c r="B13" s="10" t="s">
        <v>18</v>
      </c>
      <c r="C13" s="11" t="s">
        <v>19</v>
      </c>
      <c r="D13" s="12">
        <v>10</v>
      </c>
      <c r="E13" s="12">
        <v>12</v>
      </c>
      <c r="F13" s="19">
        <f>SUM(D13:E13)</f>
        <v>22</v>
      </c>
      <c r="G13" s="14"/>
      <c r="H13" s="2"/>
    </row>
    <row r="14" spans="2:8" ht="15.6" x14ac:dyDescent="0.25">
      <c r="B14" s="10" t="s">
        <v>20</v>
      </c>
      <c r="C14" s="11" t="s">
        <v>21</v>
      </c>
      <c r="D14" s="12">
        <v>8</v>
      </c>
      <c r="E14" s="12">
        <v>16</v>
      </c>
      <c r="F14" s="19">
        <f>SUM(D14:E14)</f>
        <v>24</v>
      </c>
      <c r="G14" s="14"/>
      <c r="H14" s="7"/>
    </row>
    <row r="15" spans="2:8" ht="15.6" x14ac:dyDescent="0.25">
      <c r="B15" s="10"/>
      <c r="C15" s="15"/>
      <c r="D15" s="16">
        <f>SUM(D13:D14)</f>
        <v>18</v>
      </c>
      <c r="E15" s="16">
        <f>SUM(E13:E14)</f>
        <v>28</v>
      </c>
      <c r="F15" s="17"/>
      <c r="G15" s="20">
        <f>SUM(D15:E15)</f>
        <v>46</v>
      </c>
    </row>
    <row r="16" spans="2:8" ht="15.6" x14ac:dyDescent="0.25">
      <c r="B16" s="10" t="s">
        <v>22</v>
      </c>
      <c r="C16" s="11" t="s">
        <v>23</v>
      </c>
      <c r="D16" s="21">
        <v>18</v>
      </c>
      <c r="E16" s="21">
        <v>11</v>
      </c>
      <c r="F16" s="19">
        <f>SUM(D16:E16)</f>
        <v>29</v>
      </c>
      <c r="G16" s="22"/>
      <c r="H16" s="1"/>
    </row>
    <row r="17" spans="2:8" ht="15.6" x14ac:dyDescent="0.25">
      <c r="B17" s="10" t="s">
        <v>24</v>
      </c>
      <c r="C17" s="11" t="s">
        <v>25</v>
      </c>
      <c r="D17" s="21">
        <v>18</v>
      </c>
      <c r="E17" s="21">
        <v>10</v>
      </c>
      <c r="F17" s="19">
        <f>SUM(D17:E17)</f>
        <v>28</v>
      </c>
      <c r="G17" s="22"/>
    </row>
    <row r="18" spans="2:8" ht="15.6" x14ac:dyDescent="0.25">
      <c r="B18" s="10"/>
      <c r="C18" s="11"/>
      <c r="D18" s="16">
        <f>SUM(D16:D17)</f>
        <v>36</v>
      </c>
      <c r="E18" s="16">
        <f>SUM(E16:E17)</f>
        <v>21</v>
      </c>
      <c r="F18" s="23"/>
      <c r="G18" s="20">
        <f>SUM(D18:E18)</f>
        <v>57</v>
      </c>
    </row>
    <row r="19" spans="2:8" ht="15.6" x14ac:dyDescent="0.25">
      <c r="B19" s="10" t="s">
        <v>26</v>
      </c>
      <c r="C19" s="11" t="s">
        <v>27</v>
      </c>
      <c r="D19" s="21">
        <v>8</v>
      </c>
      <c r="E19" s="21">
        <v>16</v>
      </c>
      <c r="F19" s="19">
        <f>SUM(D19:E19)</f>
        <v>24</v>
      </c>
      <c r="G19" s="24"/>
    </row>
    <row r="20" spans="2:8" ht="15.6" x14ac:dyDescent="0.25">
      <c r="B20" s="10" t="s">
        <v>28</v>
      </c>
      <c r="C20" s="11" t="s">
        <v>29</v>
      </c>
      <c r="D20" s="21">
        <v>11</v>
      </c>
      <c r="E20" s="21">
        <v>17</v>
      </c>
      <c r="F20" s="19">
        <f>SUM(D20:E20)</f>
        <v>28</v>
      </c>
      <c r="G20" s="25"/>
      <c r="H20" s="8"/>
    </row>
    <row r="21" spans="2:8" ht="15.6" x14ac:dyDescent="0.25">
      <c r="B21" s="10"/>
      <c r="C21" s="15"/>
      <c r="D21" s="16">
        <f>SUM(D19:D20)</f>
        <v>19</v>
      </c>
      <c r="E21" s="16">
        <f>SUM(E19:E20)</f>
        <v>33</v>
      </c>
      <c r="F21" s="17"/>
      <c r="G21" s="20">
        <f>SUM(D21:E21)</f>
        <v>52</v>
      </c>
    </row>
    <row r="22" spans="2:8" ht="17.399999999999999" x14ac:dyDescent="0.25">
      <c r="B22" s="10">
        <v>12</v>
      </c>
      <c r="C22" s="26" t="s">
        <v>30</v>
      </c>
      <c r="D22" s="27">
        <f>SUM(D21,D18,D15,D12,D8)</f>
        <v>136</v>
      </c>
      <c r="E22" s="27">
        <f>SUM(E21,E18,E15,E12,E8)</f>
        <v>134</v>
      </c>
      <c r="F22" s="28"/>
      <c r="G22" s="29">
        <f>SUM(G12,G15,G18,G21,G8)</f>
        <v>270</v>
      </c>
    </row>
    <row r="23" spans="2:8" ht="14.25" customHeight="1" x14ac:dyDescent="0.25">
      <c r="B23" s="30"/>
      <c r="C23" s="31" t="s">
        <v>58</v>
      </c>
      <c r="D23" s="32"/>
      <c r="E23" s="32"/>
      <c r="F23" s="33"/>
      <c r="G23" s="34">
        <f>(G22/B22)</f>
        <v>22.5</v>
      </c>
    </row>
    <row r="24" spans="2:8" ht="14.25" customHeight="1" x14ac:dyDescent="0.25">
      <c r="B24" s="10"/>
      <c r="C24" s="11"/>
      <c r="D24" s="35"/>
      <c r="E24" s="35"/>
      <c r="F24" s="23"/>
      <c r="G24" s="36"/>
    </row>
    <row r="25" spans="2:8" ht="14.25" customHeight="1" x14ac:dyDescent="0.25">
      <c r="B25" s="10" t="s">
        <v>31</v>
      </c>
      <c r="C25" s="11" t="s">
        <v>32</v>
      </c>
      <c r="D25" s="37">
        <v>11</v>
      </c>
      <c r="E25" s="37">
        <v>16</v>
      </c>
      <c r="F25" s="19">
        <f>SUM(D25:E25)</f>
        <v>27</v>
      </c>
      <c r="G25" s="25"/>
    </row>
    <row r="26" spans="2:8" ht="14.25" customHeight="1" x14ac:dyDescent="0.25">
      <c r="B26" s="10" t="s">
        <v>33</v>
      </c>
      <c r="C26" s="11" t="s">
        <v>34</v>
      </c>
      <c r="D26" s="37">
        <v>16</v>
      </c>
      <c r="E26" s="37">
        <v>11</v>
      </c>
      <c r="F26" s="19">
        <f t="shared" ref="F26:F27" si="0">SUM(D26:E26)</f>
        <v>27</v>
      </c>
      <c r="G26" s="25"/>
    </row>
    <row r="27" spans="2:8" ht="14.25" customHeight="1" x14ac:dyDescent="0.25">
      <c r="B27" s="10" t="s">
        <v>35</v>
      </c>
      <c r="C27" s="11" t="s">
        <v>36</v>
      </c>
      <c r="D27" s="37">
        <v>12</v>
      </c>
      <c r="E27" s="37">
        <v>15</v>
      </c>
      <c r="F27" s="19">
        <f t="shared" si="0"/>
        <v>27</v>
      </c>
      <c r="G27" s="25"/>
    </row>
    <row r="28" spans="2:8" ht="14.25" customHeight="1" x14ac:dyDescent="0.25">
      <c r="B28" s="10"/>
      <c r="C28" s="15"/>
      <c r="D28" s="16">
        <f>SUM(D25:D27)</f>
        <v>39</v>
      </c>
      <c r="E28" s="16">
        <f>SUM(E25:E27)</f>
        <v>42</v>
      </c>
      <c r="F28" s="17"/>
      <c r="G28" s="20">
        <f>SUM(D28:F28)</f>
        <v>81</v>
      </c>
    </row>
    <row r="29" spans="2:8" ht="14.25" customHeight="1" x14ac:dyDescent="0.25">
      <c r="B29" s="10" t="s">
        <v>37</v>
      </c>
      <c r="C29" s="11" t="s">
        <v>38</v>
      </c>
      <c r="D29" s="37">
        <v>13</v>
      </c>
      <c r="E29" s="37">
        <v>18</v>
      </c>
      <c r="F29" s="19">
        <f>SUM(D29:E29)</f>
        <v>31</v>
      </c>
      <c r="G29" s="38"/>
    </row>
    <row r="30" spans="2:8" ht="13.5" customHeight="1" x14ac:dyDescent="0.25">
      <c r="B30" s="10" t="s">
        <v>39</v>
      </c>
      <c r="C30" s="11" t="s">
        <v>40</v>
      </c>
      <c r="D30" s="37">
        <v>12</v>
      </c>
      <c r="E30" s="37">
        <v>18</v>
      </c>
      <c r="F30" s="19">
        <f>SUM(D30:E30)</f>
        <v>30</v>
      </c>
      <c r="G30" s="39"/>
    </row>
    <row r="31" spans="2:8" ht="14.25" customHeight="1" x14ac:dyDescent="0.25">
      <c r="B31" s="10"/>
      <c r="C31" s="11"/>
      <c r="D31" s="16">
        <f>SUM(D29:D30)</f>
        <v>25</v>
      </c>
      <c r="E31" s="16">
        <f>SUM(E29:E30)</f>
        <v>36</v>
      </c>
      <c r="F31" s="23"/>
      <c r="G31" s="18">
        <f>SUM(D31:F31)</f>
        <v>61</v>
      </c>
    </row>
    <row r="32" spans="2:8" ht="14.25" customHeight="1" x14ac:dyDescent="0.25">
      <c r="B32" s="10" t="s">
        <v>41</v>
      </c>
      <c r="C32" s="11" t="s">
        <v>42</v>
      </c>
      <c r="D32" s="37">
        <v>11</v>
      </c>
      <c r="E32" s="37">
        <v>10</v>
      </c>
      <c r="F32" s="19">
        <f>SUM(D32:E32)</f>
        <v>21</v>
      </c>
      <c r="G32" s="38"/>
    </row>
    <row r="33" spans="1:49" ht="14.25" customHeight="1" x14ac:dyDescent="0.25">
      <c r="B33" s="10" t="s">
        <v>43</v>
      </c>
      <c r="C33" s="11" t="s">
        <v>60</v>
      </c>
      <c r="D33" s="37">
        <v>9</v>
      </c>
      <c r="E33" s="37">
        <v>14</v>
      </c>
      <c r="F33" s="19">
        <f>SUM(D33:E33)</f>
        <v>23</v>
      </c>
      <c r="G33" s="39"/>
    </row>
    <row r="34" spans="1:49" ht="14.25" customHeight="1" x14ac:dyDescent="0.25">
      <c r="B34" s="10" t="s">
        <v>44</v>
      </c>
      <c r="C34" s="11" t="s">
        <v>45</v>
      </c>
      <c r="D34" s="37">
        <v>8</v>
      </c>
      <c r="E34" s="37">
        <v>12</v>
      </c>
      <c r="F34" s="19">
        <f>SUM(D34:E34)</f>
        <v>20</v>
      </c>
      <c r="G34" s="39"/>
    </row>
    <row r="35" spans="1:49" ht="14.25" customHeight="1" x14ac:dyDescent="0.25">
      <c r="B35" s="10"/>
      <c r="C35" s="11"/>
      <c r="D35" s="16">
        <f>SUM(D32:D34)</f>
        <v>28</v>
      </c>
      <c r="E35" s="16">
        <f>SUM(E32:E34)</f>
        <v>36</v>
      </c>
      <c r="F35" s="23"/>
      <c r="G35" s="20">
        <f>SUM(D35:F35)</f>
        <v>64</v>
      </c>
    </row>
    <row r="36" spans="1:49" ht="15.6" x14ac:dyDescent="0.25">
      <c r="B36" s="10" t="s">
        <v>46</v>
      </c>
      <c r="C36" s="11" t="s">
        <v>47</v>
      </c>
      <c r="D36" s="37">
        <v>13</v>
      </c>
      <c r="E36" s="37">
        <v>15</v>
      </c>
      <c r="F36" s="19">
        <f>SUM(D36:E36)</f>
        <v>28</v>
      </c>
      <c r="G36" s="22"/>
    </row>
    <row r="37" spans="1:49" ht="15.6" x14ac:dyDescent="0.25">
      <c r="B37" s="10" t="s">
        <v>48</v>
      </c>
      <c r="C37" s="11" t="s">
        <v>49</v>
      </c>
      <c r="D37" s="37">
        <v>13</v>
      </c>
      <c r="E37" s="37">
        <v>14</v>
      </c>
      <c r="F37" s="19">
        <f>SUM(D37:E37)</f>
        <v>27</v>
      </c>
      <c r="G37" s="40"/>
      <c r="H37" s="1"/>
    </row>
    <row r="38" spans="1:49" ht="15.6" x14ac:dyDescent="0.25">
      <c r="B38" s="10" t="s">
        <v>50</v>
      </c>
      <c r="C38" s="11" t="s">
        <v>51</v>
      </c>
      <c r="D38" s="37">
        <v>11</v>
      </c>
      <c r="E38" s="37">
        <v>6</v>
      </c>
      <c r="F38" s="19">
        <f>SUM(D38:E38)</f>
        <v>17</v>
      </c>
      <c r="G38" s="39"/>
    </row>
    <row r="39" spans="1:49" ht="15.6" x14ac:dyDescent="0.25">
      <c r="B39" s="10" t="s">
        <v>52</v>
      </c>
      <c r="C39" s="11" t="s">
        <v>53</v>
      </c>
      <c r="D39" s="37">
        <v>9</v>
      </c>
      <c r="E39" s="37">
        <v>16</v>
      </c>
      <c r="F39" s="19">
        <f>SUM(D39:E39)</f>
        <v>25</v>
      </c>
      <c r="G39" s="39"/>
    </row>
    <row r="40" spans="1:49" ht="15.6" x14ac:dyDescent="0.25">
      <c r="B40" s="10"/>
      <c r="C40" s="11"/>
      <c r="D40" s="16">
        <f>SUM(D36:D39)</f>
        <v>46</v>
      </c>
      <c r="E40" s="16">
        <f>SUM(E36:E39)</f>
        <v>51</v>
      </c>
      <c r="F40" s="23"/>
      <c r="G40" s="20">
        <f>SUM(D40:F40)</f>
        <v>97</v>
      </c>
    </row>
    <row r="41" spans="1:49" s="5" customFormat="1" ht="15.6" x14ac:dyDescent="0.25">
      <c r="A41"/>
      <c r="B41" s="41"/>
      <c r="C41" s="42"/>
      <c r="D41" s="16"/>
      <c r="E41" s="16"/>
      <c r="F41" s="17"/>
      <c r="G41" s="43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:49" ht="17.399999999999999" x14ac:dyDescent="0.25">
      <c r="B42" s="44">
        <v>12</v>
      </c>
      <c r="C42" s="45" t="s">
        <v>54</v>
      </c>
      <c r="D42" s="46">
        <f>SUM(D28,D40,D35,D31)</f>
        <v>138</v>
      </c>
      <c r="E42" s="46">
        <f>SUM(E28,E40,E35,E31)</f>
        <v>165</v>
      </c>
      <c r="F42" s="47"/>
      <c r="G42" s="48">
        <f>SUM(G31,G35,G40,G28)</f>
        <v>303</v>
      </c>
    </row>
    <row r="43" spans="1:49" ht="13.5" customHeight="1" x14ac:dyDescent="0.25">
      <c r="B43" s="49"/>
      <c r="C43" s="31" t="s">
        <v>59</v>
      </c>
      <c r="D43" s="50"/>
      <c r="E43" s="50"/>
      <c r="F43" s="47"/>
      <c r="G43" s="34">
        <f>(G42/B42)</f>
        <v>25.25</v>
      </c>
    </row>
    <row r="44" spans="1:49" ht="23.25" customHeight="1" x14ac:dyDescent="0.25">
      <c r="B44" s="51">
        <v>24</v>
      </c>
      <c r="C44" s="52" t="s">
        <v>55</v>
      </c>
      <c r="D44" s="53"/>
      <c r="E44" s="53"/>
      <c r="F44" s="54" t="s">
        <v>56</v>
      </c>
      <c r="G44" s="55">
        <f>SUM(G42,G22)</f>
        <v>573</v>
      </c>
    </row>
    <row r="45" spans="1:49" ht="16.5" customHeight="1" thickBot="1" x14ac:dyDescent="0.3">
      <c r="B45" s="56"/>
      <c r="C45" s="57" t="s">
        <v>57</v>
      </c>
      <c r="D45" s="58"/>
      <c r="E45" s="58"/>
      <c r="F45" s="59"/>
      <c r="G45" s="59">
        <f>(G44/B44)</f>
        <v>23.875</v>
      </c>
    </row>
  </sheetData>
  <mergeCells count="1">
    <mergeCell ref="B2:G2"/>
  </mergeCells>
  <pageMargins left="0.78740157480314965" right="0.78740157480314965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achers xmlns="7bcf93d1-a318-4b4c-b7fb-5a5688c8dbc9">
      <UserInfo>
        <DisplayName/>
        <AccountId xsi:nil="true"/>
        <AccountType/>
      </UserInfo>
    </Teachers>
    <Self_Registration_Enabled xmlns="7bcf93d1-a318-4b4c-b7fb-5a5688c8dbc9" xsi:nil="true"/>
    <Invited_Teachers xmlns="7bcf93d1-a318-4b4c-b7fb-5a5688c8dbc9" xsi:nil="true"/>
    <Students xmlns="7bcf93d1-a318-4b4c-b7fb-5a5688c8dbc9">
      <UserInfo>
        <DisplayName/>
        <AccountId xsi:nil="true"/>
        <AccountType/>
      </UserInfo>
    </Students>
    <Invited_Students xmlns="7bcf93d1-a318-4b4c-b7fb-5a5688c8dbc9" xsi:nil="true"/>
    <Student_Groups xmlns="7bcf93d1-a318-4b4c-b7fb-5a5688c8dbc9">
      <UserInfo>
        <DisplayName/>
        <AccountId xsi:nil="true"/>
        <AccountType/>
      </UserInfo>
    </Student_Groups>
    <AppVersion xmlns="7bcf93d1-a318-4b4c-b7fb-5a5688c8dbc9" xsi:nil="true"/>
    <Owner xmlns="7bcf93d1-a318-4b4c-b7fb-5a5688c8dbc9">
      <UserInfo>
        <DisplayName/>
        <AccountId xsi:nil="true"/>
        <AccountType/>
      </UserInfo>
    </Owner>
    <CultureName xmlns="7bcf93d1-a318-4b4c-b7fb-5a5688c8dbc9" xsi:nil="true"/>
    <Is_Collaboration_Space_Locked xmlns="7bcf93d1-a318-4b4c-b7fb-5a5688c8dbc9" xsi:nil="true"/>
    <_activity xmlns="7bcf93d1-a318-4b4c-b7fb-5a5688c8dbc9" xsi:nil="true"/>
    <NotebookType xmlns="7bcf93d1-a318-4b4c-b7fb-5a5688c8dbc9" xsi:nil="true"/>
    <FolderType xmlns="7bcf93d1-a318-4b4c-b7fb-5a5688c8dbc9" xsi:nil="true"/>
    <Has_Teacher_Only_SectionGroup xmlns="7bcf93d1-a318-4b4c-b7fb-5a5688c8dbc9" xsi:nil="true"/>
    <DefaultSectionNames xmlns="7bcf93d1-a318-4b4c-b7fb-5a5688c8dbc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0E1D0AAE7A38428D3F53D81C865A26" ma:contentTypeVersion="31" ma:contentTypeDescription="Vytvoří nový dokument" ma:contentTypeScope="" ma:versionID="a28ea27ce4069dcd4f1e56145a07792e">
  <xsd:schema xmlns:xsd="http://www.w3.org/2001/XMLSchema" xmlns:xs="http://www.w3.org/2001/XMLSchema" xmlns:p="http://schemas.microsoft.com/office/2006/metadata/properties" xmlns:ns3="74c7756d-b573-4283-b2d1-2bacb4cacc41" xmlns:ns4="7bcf93d1-a318-4b4c-b7fb-5a5688c8dbc9" targetNamespace="http://schemas.microsoft.com/office/2006/metadata/properties" ma:root="true" ma:fieldsID="e191ea7a47d04b56ef726df6e887f178" ns3:_="" ns4:_="">
    <xsd:import namespace="74c7756d-b573-4283-b2d1-2bacb4cacc41"/>
    <xsd:import namespace="7bcf93d1-a318-4b4c-b7fb-5a5688c8dbc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CultureName" minOccurs="0"/>
                <xsd:element ref="ns4:Has_Teacher_Only_SectionGroup" minOccurs="0"/>
                <xsd:element ref="ns4:Is_Collaboration_Space_Locked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7756d-b573-4283-b2d1-2bacb4cacc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cf93d1-a318-4b4c-b7fb-5a5688c8dbc9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dexed="tru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CultureName" ma:index="22" nillable="true" ma:displayName="Culture Name" ma:internalName="CultureName">
      <xsd:simpleType>
        <xsd:restriction base="dms:Text"/>
      </xsd:simpleType>
    </xsd:element>
    <xsd:element name="Has_Teacher_Only_SectionGroup" ma:index="23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7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8" nillable="true" ma:displayName="MediaServiceAutoTags" ma:internalName="MediaServiceAutoTags" ma:readOnly="true">
      <xsd:simpleType>
        <xsd:restriction base="dms:Text"/>
      </xsd:simpleType>
    </xsd:element>
    <xsd:element name="MediaServiceOCR" ma:index="2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32" nillable="true" ma:displayName="Location" ma:internalName="MediaServiceLocation" ma:readOnly="true">
      <xsd:simpleType>
        <xsd:restriction base="dms:Text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_activity" ma:index="36" nillable="true" ma:displayName="_activity" ma:hidden="true" ma:internalName="_activity">
      <xsd:simpleType>
        <xsd:restriction base="dms:Note"/>
      </xsd:simpleType>
    </xsd:element>
    <xsd:element name="MediaServiceObjectDetectorVersions" ma:index="3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8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2A0ACB-D6F9-4976-A69F-C2FFEE27C298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7bcf93d1-a318-4b4c-b7fb-5a5688c8dbc9"/>
    <ds:schemaRef ds:uri="74c7756d-b573-4283-b2d1-2bacb4cacc4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58339A1-D68E-4065-BFA6-ABA24261EC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c7756d-b573-4283-b2d1-2bacb4cacc41"/>
    <ds:schemaRef ds:uri="7bcf93d1-a318-4b4c-b7fb-5a5688c8db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C72EBF-0A10-4D89-B034-FCED7B5AED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1. 9. 2023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Ondřej Vomočil</cp:lastModifiedBy>
  <cp:revision/>
  <cp:lastPrinted>2024-03-18T12:03:08Z</cp:lastPrinted>
  <dcterms:created xsi:type="dcterms:W3CDTF">2001-09-05T07:09:26Z</dcterms:created>
  <dcterms:modified xsi:type="dcterms:W3CDTF">2024-03-18T12:04:47Z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0x010100B80E1D0AAE7A38428D3F53D81C865A26</vt:lpwstr>
  </property>
</Properties>
</file>